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4年第三批招租\01第三批招租公告\"/>
    </mc:Choice>
  </mc:AlternateContent>
  <bookViews>
    <workbookView xWindow="0" yWindow="0" windowWidth="28800" windowHeight="12375"/>
  </bookViews>
  <sheets>
    <sheet name="Sheet1" sheetId="2" r:id="rId1"/>
  </sheets>
  <definedNames>
    <definedName name="_xlnm._FilterDatabase" localSheetId="0" hidden="1">Sheet1!$A$3:$J$8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" l="1"/>
  <c r="G8" i="2"/>
  <c r="H7" i="2"/>
  <c r="G7" i="2"/>
  <c r="D8" i="2"/>
  <c r="G6" i="2"/>
  <c r="H6" i="2" s="1"/>
  <c r="G5" i="2"/>
  <c r="H5" i="2" s="1"/>
  <c r="G4" i="2"/>
  <c r="H4" i="2" s="1"/>
</calcChain>
</file>

<file path=xl/sharedStrings.xml><?xml version="1.0" encoding="utf-8"?>
<sst xmlns="http://schemas.openxmlformats.org/spreadsheetml/2006/main" count="22" uniqueCount="17">
  <si>
    <t>附件1：</t>
  </si>
  <si>
    <t>合同包</t>
  </si>
  <si>
    <t>房屋名称
（楼号）</t>
  </si>
  <si>
    <t>房间号</t>
  </si>
  <si>
    <t>建筑面积
（㎡）</t>
  </si>
  <si>
    <t>房屋现状</t>
  </si>
  <si>
    <t>单平方竞租基准价
（元/㎡/月）</t>
  </si>
  <si>
    <t>招租基准价
（不含管理费）</t>
  </si>
  <si>
    <t>竞租保证金</t>
  </si>
  <si>
    <t>管理费
（元/月)</t>
  </si>
  <si>
    <t>备注</t>
  </si>
  <si>
    <t>1#</t>
  </si>
  <si>
    <t>空置</t>
  </si>
  <si>
    <t>4#</t>
  </si>
  <si>
    <t>合计</t>
  </si>
  <si>
    <t xml:space="preserve">   </t>
  </si>
  <si>
    <t>2024年海峡世纪公司房屋租赁信息表（第三批）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</si>
</sst>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43" formatCode="_ * #,##0.00_ ;_ * \-#,##0.00_ ;_ * &quot;-&quot;??_ ;_ @_ "/>
  </numFmts>
  <fonts count="1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name val="方正小标宋简体"/>
      <charset val="134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</font>
    <font>
      <sz val="9"/>
      <name val="宋体"/>
      <family val="3"/>
      <charset val="134"/>
      <scheme val="major"/>
    </font>
    <font>
      <sz val="10"/>
      <color theme="1"/>
      <name val="宋体"/>
      <family val="3"/>
      <charset val="134"/>
      <scheme val="minor"/>
    </font>
    <font>
      <sz val="11"/>
      <color indexed="8"/>
      <name val="Tahoma"/>
      <family val="2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9" fillId="0" borderId="0" applyProtection="0"/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41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/>
    </xf>
    <xf numFmtId="43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vertical="center" wrapText="1"/>
    </xf>
    <xf numFmtId="0" fontId="7" fillId="0" borderId="1" xfId="0" applyNumberFormat="1" applyFont="1" applyBorder="1" applyAlignment="1">
      <alignment horizontal="center" vertical="center"/>
    </xf>
    <xf numFmtId="43" fontId="0" fillId="0" borderId="1" xfId="0" applyNumberFormat="1" applyBorder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abSelected="1" view="pageLayout" zoomScaleNormal="100" workbookViewId="0">
      <selection activeCell="H12" sqref="H12"/>
    </sheetView>
  </sheetViews>
  <sheetFormatPr defaultColWidth="13.375" defaultRowHeight="27.95" customHeight="1"/>
  <cols>
    <col min="1" max="1" width="6.25" customWidth="1"/>
    <col min="2" max="2" width="12" customWidth="1"/>
    <col min="3" max="3" width="18.25" customWidth="1"/>
    <col min="4" max="4" width="13.375" customWidth="1"/>
    <col min="5" max="5" width="18" customWidth="1"/>
    <col min="6" max="6" width="16.5" style="1" customWidth="1"/>
    <col min="7" max="8" width="13.375" customWidth="1"/>
    <col min="9" max="9" width="13.375" style="1" customWidth="1"/>
    <col min="10" max="10" width="15.625" customWidth="1"/>
    <col min="11" max="11" width="13.375" customWidth="1"/>
  </cols>
  <sheetData>
    <row r="1" spans="1:10" ht="18.75" customHeight="1">
      <c r="A1" s="21" t="s">
        <v>0</v>
      </c>
      <c r="B1" s="21"/>
      <c r="C1" s="21"/>
      <c r="D1" s="21"/>
      <c r="E1" s="21"/>
      <c r="F1" s="21"/>
      <c r="G1" s="21"/>
      <c r="H1" s="21"/>
      <c r="I1" s="22"/>
      <c r="J1" s="21"/>
    </row>
    <row r="2" spans="1:10" ht="24" customHeight="1">
      <c r="A2" s="23" t="s">
        <v>16</v>
      </c>
      <c r="B2" s="23"/>
      <c r="C2" s="23"/>
      <c r="D2" s="23"/>
      <c r="E2" s="23"/>
      <c r="F2" s="23"/>
      <c r="G2" s="23"/>
      <c r="H2" s="23"/>
      <c r="I2" s="23"/>
      <c r="J2" s="24"/>
    </row>
    <row r="3" spans="1:10" ht="26.25" customHeight="1">
      <c r="A3" s="2" t="s">
        <v>1</v>
      </c>
      <c r="B3" s="3" t="s">
        <v>2</v>
      </c>
      <c r="C3" s="2" t="s">
        <v>3</v>
      </c>
      <c r="D3" s="3" t="s">
        <v>4</v>
      </c>
      <c r="E3" s="4" t="s">
        <v>5</v>
      </c>
      <c r="F3" s="3" t="s">
        <v>6</v>
      </c>
      <c r="G3" s="3" t="s">
        <v>7</v>
      </c>
      <c r="H3" s="5" t="s">
        <v>8</v>
      </c>
      <c r="I3" s="5" t="s">
        <v>9</v>
      </c>
      <c r="J3" s="2" t="s">
        <v>10</v>
      </c>
    </row>
    <row r="4" spans="1:10" ht="22.5" customHeight="1">
      <c r="A4" s="6">
        <v>1</v>
      </c>
      <c r="B4" s="7" t="s">
        <v>11</v>
      </c>
      <c r="C4" s="9">
        <v>204</v>
      </c>
      <c r="D4" s="9">
        <v>19.37</v>
      </c>
      <c r="E4" s="10" t="s">
        <v>12</v>
      </c>
      <c r="F4" s="11">
        <v>65</v>
      </c>
      <c r="G4" s="12">
        <f t="shared" ref="G4:G7" si="0">D4*F4</f>
        <v>1259.05</v>
      </c>
      <c r="H4" s="13">
        <f t="shared" ref="H4:H7" si="1">G4*3</f>
        <v>3777.1499999999996</v>
      </c>
      <c r="I4" s="17">
        <v>100</v>
      </c>
      <c r="J4" s="18"/>
    </row>
    <row r="5" spans="1:10" ht="22.5" customHeight="1">
      <c r="A5" s="6">
        <v>2</v>
      </c>
      <c r="B5" s="7" t="s">
        <v>11</v>
      </c>
      <c r="C5" s="9">
        <v>207</v>
      </c>
      <c r="D5" s="9">
        <v>20.27</v>
      </c>
      <c r="E5" s="10" t="s">
        <v>12</v>
      </c>
      <c r="F5" s="2">
        <v>65</v>
      </c>
      <c r="G5" s="12">
        <f t="shared" si="0"/>
        <v>1317.55</v>
      </c>
      <c r="H5" s="13">
        <f t="shared" si="1"/>
        <v>3952.6499999999996</v>
      </c>
      <c r="I5" s="17">
        <v>100</v>
      </c>
      <c r="J5" s="18"/>
    </row>
    <row r="6" spans="1:10" ht="22.5" customHeight="1">
      <c r="A6" s="6">
        <v>3</v>
      </c>
      <c r="B6" s="7" t="s">
        <v>13</v>
      </c>
      <c r="C6" s="8">
        <v>302</v>
      </c>
      <c r="D6" s="9">
        <v>27</v>
      </c>
      <c r="E6" s="10" t="s">
        <v>12</v>
      </c>
      <c r="F6" s="14">
        <v>68</v>
      </c>
      <c r="G6" s="12">
        <f t="shared" si="0"/>
        <v>1836</v>
      </c>
      <c r="H6" s="13">
        <f t="shared" si="1"/>
        <v>5508</v>
      </c>
      <c r="I6" s="19">
        <v>100</v>
      </c>
      <c r="J6" s="15"/>
    </row>
    <row r="7" spans="1:10" ht="22.5" customHeight="1">
      <c r="A7" s="6">
        <v>4</v>
      </c>
      <c r="B7" s="7" t="s">
        <v>13</v>
      </c>
      <c r="C7" s="8">
        <v>404</v>
      </c>
      <c r="D7" s="9">
        <v>54</v>
      </c>
      <c r="E7" s="10" t="s">
        <v>12</v>
      </c>
      <c r="F7" s="14">
        <v>68</v>
      </c>
      <c r="G7" s="12">
        <f t="shared" si="0"/>
        <v>3672</v>
      </c>
      <c r="H7" s="13">
        <f t="shared" si="1"/>
        <v>11016</v>
      </c>
      <c r="I7" s="19">
        <v>200</v>
      </c>
      <c r="J7" s="15"/>
    </row>
    <row r="8" spans="1:10" ht="27.95" customHeight="1">
      <c r="A8" s="15"/>
      <c r="B8" s="15"/>
      <c r="C8" s="15" t="s">
        <v>14</v>
      </c>
      <c r="D8" s="16">
        <f>SUM(D4:D7)</f>
        <v>120.64</v>
      </c>
      <c r="E8" s="15"/>
      <c r="F8" s="16"/>
      <c r="G8" s="20">
        <f>SUM(G4:G7)</f>
        <v>8084.6</v>
      </c>
      <c r="H8" s="20">
        <f>SUM(H4:H7)</f>
        <v>24253.8</v>
      </c>
      <c r="I8" s="16"/>
      <c r="J8" s="15"/>
    </row>
    <row r="10" spans="1:10" ht="27.95" customHeight="1">
      <c r="G10" t="s">
        <v>15</v>
      </c>
    </row>
  </sheetData>
  <autoFilter ref="A3:J8">
    <sortState ref="A3:J19">
      <sortCondition descending="1" ref="B4"/>
    </sortState>
  </autoFilter>
  <mergeCells count="2">
    <mergeCell ref="A1:J1"/>
    <mergeCell ref="A2:J2"/>
  </mergeCells>
  <phoneticPr fontId="10" type="noConversion"/>
  <pageMargins left="0.62986111111111098" right="0.156944444444444" top="0.118055555555556" bottom="0.19791666666666699" header="0.5" footer="0.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Windows 用户</cp:lastModifiedBy>
  <cp:lastPrinted>2023-03-30T06:54:00Z</cp:lastPrinted>
  <dcterms:created xsi:type="dcterms:W3CDTF">2023-03-01T15:29:00Z</dcterms:created>
  <dcterms:modified xsi:type="dcterms:W3CDTF">2024-04-22T02:04:36Z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D0310512EF411562A8E4166479A2FBB4</vt:lpwstr>
  </property>
  <property fmtid="{D5CDD505-2E9C-101B-9397-08002B2CF9AE}" pid="3" name="KSOProductBuildVer">
    <vt:lpwstr>2052-12.1.0.16250</vt:lpwstr>
  </property>
</Properties>
</file>