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<sst xmlns="http://schemas.openxmlformats.org/spreadsheetml/2006/main" count="91" uniqueCount="34">
  <si>
    <t>附件1：</t>
  </si>
  <si>
    <t>2023年海峡世纪公司房屋租赁信息表</t>
  </si>
  <si>
    <t>日期：2023年3月6日</t>
  </si>
  <si>
    <t>合同包</t>
  </si>
  <si>
    <t>房屋名称
（楼号）</t>
  </si>
  <si>
    <t>房间号</t>
  </si>
  <si>
    <t>建筑面积
（㎡）</t>
  </si>
  <si>
    <t>房屋现状</t>
  </si>
  <si>
    <t>单价
（元/㎡/月）</t>
  </si>
  <si>
    <t>招租基准价
（不含管理费）</t>
  </si>
  <si>
    <t>竞租保证金</t>
  </si>
  <si>
    <t>管理费
（元/月)</t>
  </si>
  <si>
    <t>备注</t>
  </si>
  <si>
    <t>1#</t>
  </si>
  <si>
    <t>前区二层202</t>
  </si>
  <si>
    <t>空置或原合同将到期</t>
  </si>
  <si>
    <t>前区二层204</t>
  </si>
  <si>
    <t>前区二层208</t>
  </si>
  <si>
    <t>前区二层211</t>
  </si>
  <si>
    <t>前区二层213</t>
  </si>
  <si>
    <t>前区三层</t>
  </si>
  <si>
    <t>后区二层</t>
  </si>
  <si>
    <t>前区二层</t>
  </si>
  <si>
    <t>2#（技术楼）</t>
  </si>
  <si>
    <t>4#</t>
  </si>
  <si>
    <t>5#</t>
  </si>
  <si>
    <t>一层</t>
  </si>
  <si>
    <t>7#</t>
  </si>
  <si>
    <t>三层301</t>
  </si>
  <si>
    <t>三层302</t>
  </si>
  <si>
    <t>6#</t>
  </si>
  <si>
    <t>宿舍楼60-2（店面）</t>
  </si>
  <si>
    <t>合计</t>
  </si>
  <si>
    <t xml:space="preserve"> 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</si>
</sst>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方正小标宋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222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0" applyProtection="0"/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40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58" fontId="6" fillId="0" borderId="2" xfId="0" applyNumberFormat="1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tabSelected="1" zoomScale="115" zoomScaleNormal="115" workbookViewId="0">
      <selection activeCell="J37" sqref="A1:J37"/>
    </sheetView>
  </sheetViews>
  <sheetFormatPr defaultColWidth="9.25" defaultRowHeight="27.95" customHeight="1"/>
  <cols>
    <col min="1" max="1" width="6.25" customWidth="1"/>
    <col min="2" max="2" width="11.125" customWidth="1"/>
    <col min="3" max="3" width="18.475" customWidth="1"/>
    <col min="4" max="4" width="8.375" customWidth="1"/>
    <col min="5" max="5" width="16.25" customWidth="1"/>
    <col min="6" max="6" width="12.125" style="1" customWidth="1"/>
    <col min="7" max="7" width="13" customWidth="1"/>
    <col min="8" max="8" width="14.5" customWidth="1"/>
    <col min="9" max="9" width="9.875" style="1" customWidth="1"/>
    <col min="10" max="10" width="9.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22"/>
    </row>
    <row r="3" ht="22.5" spans="1:10">
      <c r="A3" s="3"/>
      <c r="B3" s="3"/>
      <c r="C3" s="3"/>
      <c r="D3" s="3"/>
      <c r="E3" s="3"/>
      <c r="F3" s="3"/>
      <c r="G3" s="3"/>
      <c r="H3" s="4" t="s">
        <v>2</v>
      </c>
      <c r="I3" s="4"/>
      <c r="J3" s="4"/>
    </row>
    <row r="4" ht="33.75" customHeight="1" spans="1:10">
      <c r="A4" s="5" t="s">
        <v>3</v>
      </c>
      <c r="B4" s="6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8" t="s">
        <v>10</v>
      </c>
      <c r="I4" s="8" t="s">
        <v>11</v>
      </c>
      <c r="J4" s="5" t="s">
        <v>12</v>
      </c>
    </row>
    <row r="5" customHeight="1" spans="1:10">
      <c r="A5" s="9">
        <v>1</v>
      </c>
      <c r="B5" s="9" t="s">
        <v>13</v>
      </c>
      <c r="C5" s="10" t="s">
        <v>14</v>
      </c>
      <c r="D5" s="9">
        <v>8</v>
      </c>
      <c r="E5" s="11" t="s">
        <v>15</v>
      </c>
      <c r="F5" s="9">
        <v>68</v>
      </c>
      <c r="G5" s="12">
        <f t="shared" ref="G5:G36" si="0">F5*D5</f>
        <v>544</v>
      </c>
      <c r="H5" s="11">
        <f t="shared" ref="H5:H36" si="1">G5*3</f>
        <v>1632</v>
      </c>
      <c r="I5" s="12">
        <v>100</v>
      </c>
      <c r="J5" s="23"/>
    </row>
    <row r="6" customHeight="1" spans="1:10">
      <c r="A6" s="9">
        <v>2</v>
      </c>
      <c r="B6" s="9" t="s">
        <v>13</v>
      </c>
      <c r="C6" s="10" t="s">
        <v>16</v>
      </c>
      <c r="D6" s="9">
        <v>17</v>
      </c>
      <c r="E6" s="11" t="s">
        <v>15</v>
      </c>
      <c r="F6" s="9">
        <v>68</v>
      </c>
      <c r="G6" s="12">
        <f t="shared" si="0"/>
        <v>1156</v>
      </c>
      <c r="H6" s="11">
        <f t="shared" si="1"/>
        <v>3468</v>
      </c>
      <c r="I6" s="12">
        <v>100</v>
      </c>
      <c r="J6" s="23"/>
    </row>
    <row r="7" customHeight="1" spans="1:10">
      <c r="A7" s="9">
        <v>3</v>
      </c>
      <c r="B7" s="9" t="s">
        <v>13</v>
      </c>
      <c r="C7" s="10" t="s">
        <v>17</v>
      </c>
      <c r="D7" s="9">
        <v>17</v>
      </c>
      <c r="E7" s="11" t="s">
        <v>15</v>
      </c>
      <c r="F7" s="9">
        <v>68</v>
      </c>
      <c r="G7" s="12">
        <f t="shared" si="0"/>
        <v>1156</v>
      </c>
      <c r="H7" s="11">
        <f t="shared" si="1"/>
        <v>3468</v>
      </c>
      <c r="I7" s="12">
        <v>100</v>
      </c>
      <c r="J7" s="23"/>
    </row>
    <row r="8" customHeight="1" spans="1:10">
      <c r="A8" s="9">
        <v>4</v>
      </c>
      <c r="B8" s="9" t="s">
        <v>13</v>
      </c>
      <c r="C8" s="10" t="s">
        <v>18</v>
      </c>
      <c r="D8" s="9">
        <v>18</v>
      </c>
      <c r="E8" s="11" t="s">
        <v>15</v>
      </c>
      <c r="F8" s="9">
        <v>68</v>
      </c>
      <c r="G8" s="12">
        <f t="shared" si="0"/>
        <v>1224</v>
      </c>
      <c r="H8" s="11">
        <f t="shared" si="1"/>
        <v>3672</v>
      </c>
      <c r="I8" s="12">
        <v>100</v>
      </c>
      <c r="J8" s="23"/>
    </row>
    <row r="9" customHeight="1" spans="1:10">
      <c r="A9" s="9">
        <v>5</v>
      </c>
      <c r="B9" s="9" t="s">
        <v>13</v>
      </c>
      <c r="C9" s="13" t="s">
        <v>19</v>
      </c>
      <c r="D9" s="9">
        <v>34</v>
      </c>
      <c r="E9" s="11" t="s">
        <v>15</v>
      </c>
      <c r="F9" s="9">
        <v>68</v>
      </c>
      <c r="G9" s="12">
        <f t="shared" si="0"/>
        <v>2312</v>
      </c>
      <c r="H9" s="11">
        <f t="shared" si="1"/>
        <v>6936</v>
      </c>
      <c r="I9" s="12">
        <v>100</v>
      </c>
      <c r="J9" s="23"/>
    </row>
    <row r="10" customHeight="1" spans="1:10">
      <c r="A10" s="9">
        <v>6</v>
      </c>
      <c r="B10" s="9" t="s">
        <v>13</v>
      </c>
      <c r="C10" s="13" t="s">
        <v>20</v>
      </c>
      <c r="D10" s="9">
        <v>110</v>
      </c>
      <c r="E10" s="11" t="s">
        <v>15</v>
      </c>
      <c r="F10" s="9">
        <v>68</v>
      </c>
      <c r="G10" s="12">
        <f t="shared" si="0"/>
        <v>7480</v>
      </c>
      <c r="H10" s="11">
        <f t="shared" si="1"/>
        <v>22440</v>
      </c>
      <c r="I10" s="12">
        <v>300</v>
      </c>
      <c r="J10" s="24"/>
    </row>
    <row r="11" customHeight="1" spans="1:10">
      <c r="A11" s="9">
        <v>7</v>
      </c>
      <c r="B11" s="9" t="s">
        <v>13</v>
      </c>
      <c r="C11" s="10" t="s">
        <v>21</v>
      </c>
      <c r="D11" s="9">
        <v>40</v>
      </c>
      <c r="E11" s="11" t="s">
        <v>15</v>
      </c>
      <c r="F11" s="9">
        <v>68</v>
      </c>
      <c r="G11" s="12">
        <f t="shared" si="0"/>
        <v>2720</v>
      </c>
      <c r="H11" s="11">
        <f t="shared" si="1"/>
        <v>8160</v>
      </c>
      <c r="I11" s="12">
        <v>100</v>
      </c>
      <c r="J11" s="24"/>
    </row>
    <row r="12" customHeight="1" spans="1:10">
      <c r="A12" s="9">
        <v>8</v>
      </c>
      <c r="B12" s="9" t="s">
        <v>13</v>
      </c>
      <c r="C12" s="13" t="s">
        <v>22</v>
      </c>
      <c r="D12" s="9">
        <v>77</v>
      </c>
      <c r="E12" s="11" t="s">
        <v>15</v>
      </c>
      <c r="F12" s="9">
        <v>68</v>
      </c>
      <c r="G12" s="12">
        <f t="shared" si="0"/>
        <v>5236</v>
      </c>
      <c r="H12" s="11">
        <f t="shared" si="1"/>
        <v>15708</v>
      </c>
      <c r="I12" s="12">
        <v>200</v>
      </c>
      <c r="J12" s="23"/>
    </row>
    <row r="13" customHeight="1" spans="1:10">
      <c r="A13" s="9">
        <v>9</v>
      </c>
      <c r="B13" s="14" t="s">
        <v>23</v>
      </c>
      <c r="C13" s="13">
        <v>106</v>
      </c>
      <c r="D13" s="9">
        <v>11</v>
      </c>
      <c r="E13" s="11" t="s">
        <v>15</v>
      </c>
      <c r="F13" s="9">
        <v>65</v>
      </c>
      <c r="G13" s="12">
        <f t="shared" si="0"/>
        <v>715</v>
      </c>
      <c r="H13" s="11">
        <f t="shared" si="1"/>
        <v>2145</v>
      </c>
      <c r="I13" s="12">
        <v>100</v>
      </c>
      <c r="J13" s="24"/>
    </row>
    <row r="14" customHeight="1" spans="1:10">
      <c r="A14" s="9">
        <v>10</v>
      </c>
      <c r="B14" s="14" t="s">
        <v>23</v>
      </c>
      <c r="C14" s="9">
        <v>108</v>
      </c>
      <c r="D14" s="9">
        <v>18</v>
      </c>
      <c r="E14" s="11" t="s">
        <v>15</v>
      </c>
      <c r="F14" s="9">
        <v>65</v>
      </c>
      <c r="G14" s="12">
        <f t="shared" si="0"/>
        <v>1170</v>
      </c>
      <c r="H14" s="11">
        <f t="shared" si="1"/>
        <v>3510</v>
      </c>
      <c r="I14" s="12">
        <v>100</v>
      </c>
      <c r="J14" s="24"/>
    </row>
    <row r="15" customHeight="1" spans="1:10">
      <c r="A15" s="9">
        <v>11</v>
      </c>
      <c r="B15" s="14" t="s">
        <v>23</v>
      </c>
      <c r="C15" s="9">
        <v>110</v>
      </c>
      <c r="D15" s="9">
        <v>17</v>
      </c>
      <c r="E15" s="11" t="s">
        <v>15</v>
      </c>
      <c r="F15" s="9">
        <v>65</v>
      </c>
      <c r="G15" s="12">
        <f t="shared" si="0"/>
        <v>1105</v>
      </c>
      <c r="H15" s="11">
        <f t="shared" si="1"/>
        <v>3315</v>
      </c>
      <c r="I15" s="12">
        <v>100</v>
      </c>
      <c r="J15" s="24"/>
    </row>
    <row r="16" customHeight="1" spans="1:10">
      <c r="A16" s="9">
        <v>12</v>
      </c>
      <c r="B16" s="14" t="s">
        <v>23</v>
      </c>
      <c r="C16" s="13">
        <v>117</v>
      </c>
      <c r="D16" s="9">
        <v>19</v>
      </c>
      <c r="E16" s="11" t="s">
        <v>15</v>
      </c>
      <c r="F16" s="9">
        <v>65</v>
      </c>
      <c r="G16" s="12">
        <f t="shared" si="0"/>
        <v>1235</v>
      </c>
      <c r="H16" s="11">
        <f t="shared" si="1"/>
        <v>3705</v>
      </c>
      <c r="I16" s="12">
        <v>100</v>
      </c>
      <c r="J16" s="24"/>
    </row>
    <row r="17" customHeight="1" spans="1:10">
      <c r="A17" s="9">
        <v>13</v>
      </c>
      <c r="B17" s="14" t="s">
        <v>23</v>
      </c>
      <c r="C17" s="13">
        <v>118</v>
      </c>
      <c r="D17" s="9">
        <v>18</v>
      </c>
      <c r="E17" s="11" t="s">
        <v>15</v>
      </c>
      <c r="F17" s="9">
        <v>65</v>
      </c>
      <c r="G17" s="12">
        <f t="shared" si="0"/>
        <v>1170</v>
      </c>
      <c r="H17" s="11">
        <f t="shared" si="1"/>
        <v>3510</v>
      </c>
      <c r="I17" s="12">
        <v>100</v>
      </c>
      <c r="J17" s="24"/>
    </row>
    <row r="18" customHeight="1" spans="1:10">
      <c r="A18" s="9">
        <v>14</v>
      </c>
      <c r="B18" s="14" t="s">
        <v>23</v>
      </c>
      <c r="C18" s="13">
        <v>310</v>
      </c>
      <c r="D18" s="9">
        <v>25</v>
      </c>
      <c r="E18" s="11" t="s">
        <v>15</v>
      </c>
      <c r="F18" s="9">
        <v>68</v>
      </c>
      <c r="G18" s="12">
        <f t="shared" si="0"/>
        <v>1700</v>
      </c>
      <c r="H18" s="11">
        <f t="shared" si="1"/>
        <v>5100</v>
      </c>
      <c r="I18" s="12">
        <v>100</v>
      </c>
      <c r="J18" s="24"/>
    </row>
    <row r="19" customHeight="1" spans="1:10">
      <c r="A19" s="9">
        <v>15</v>
      </c>
      <c r="B19" s="14" t="s">
        <v>23</v>
      </c>
      <c r="C19" s="13">
        <v>311</v>
      </c>
      <c r="D19" s="9">
        <v>156</v>
      </c>
      <c r="E19" s="11" t="s">
        <v>15</v>
      </c>
      <c r="F19" s="9">
        <v>68</v>
      </c>
      <c r="G19" s="12">
        <f t="shared" si="0"/>
        <v>10608</v>
      </c>
      <c r="H19" s="11">
        <f t="shared" si="1"/>
        <v>31824</v>
      </c>
      <c r="I19" s="12">
        <v>400</v>
      </c>
      <c r="J19" s="24"/>
    </row>
    <row r="20" customHeight="1" spans="1:10">
      <c r="A20" s="9">
        <v>16</v>
      </c>
      <c r="B20" s="14" t="s">
        <v>23</v>
      </c>
      <c r="C20" s="13">
        <v>313</v>
      </c>
      <c r="D20" s="9">
        <v>19</v>
      </c>
      <c r="E20" s="11" t="s">
        <v>15</v>
      </c>
      <c r="F20" s="9">
        <v>68</v>
      </c>
      <c r="G20" s="12">
        <f t="shared" si="0"/>
        <v>1292</v>
      </c>
      <c r="H20" s="11">
        <f t="shared" si="1"/>
        <v>3876</v>
      </c>
      <c r="I20" s="12">
        <v>100</v>
      </c>
      <c r="J20" s="24"/>
    </row>
    <row r="21" customHeight="1" spans="1:10">
      <c r="A21" s="9">
        <v>17</v>
      </c>
      <c r="B21" s="14" t="s">
        <v>23</v>
      </c>
      <c r="C21" s="13">
        <v>315</v>
      </c>
      <c r="D21" s="9">
        <v>37</v>
      </c>
      <c r="E21" s="11" t="s">
        <v>15</v>
      </c>
      <c r="F21" s="9">
        <v>68</v>
      </c>
      <c r="G21" s="12">
        <f t="shared" si="0"/>
        <v>2516</v>
      </c>
      <c r="H21" s="11">
        <f t="shared" si="1"/>
        <v>7548</v>
      </c>
      <c r="I21" s="12">
        <v>100</v>
      </c>
      <c r="J21" s="25"/>
    </row>
    <row r="22" customHeight="1" spans="1:10">
      <c r="A22" s="9">
        <v>18</v>
      </c>
      <c r="B22" s="14" t="s">
        <v>23</v>
      </c>
      <c r="C22" s="13">
        <v>316</v>
      </c>
      <c r="D22" s="9">
        <v>38</v>
      </c>
      <c r="E22" s="11" t="s">
        <v>15</v>
      </c>
      <c r="F22" s="9">
        <v>68</v>
      </c>
      <c r="G22" s="12">
        <f t="shared" si="0"/>
        <v>2584</v>
      </c>
      <c r="H22" s="11">
        <f t="shared" si="1"/>
        <v>7752</v>
      </c>
      <c r="I22" s="12">
        <v>100</v>
      </c>
      <c r="J22" s="24"/>
    </row>
    <row r="23" customHeight="1" spans="1:10">
      <c r="A23" s="9">
        <v>19</v>
      </c>
      <c r="B23" s="14" t="s">
        <v>23</v>
      </c>
      <c r="C23" s="13">
        <v>320</v>
      </c>
      <c r="D23" s="9">
        <v>19</v>
      </c>
      <c r="E23" s="11" t="s">
        <v>15</v>
      </c>
      <c r="F23" s="9">
        <v>68</v>
      </c>
      <c r="G23" s="12">
        <f t="shared" si="0"/>
        <v>1292</v>
      </c>
      <c r="H23" s="11">
        <f t="shared" si="1"/>
        <v>3876</v>
      </c>
      <c r="I23" s="12">
        <v>100</v>
      </c>
      <c r="J23" s="24"/>
    </row>
    <row r="24" customHeight="1" spans="1:10">
      <c r="A24" s="9">
        <v>20</v>
      </c>
      <c r="B24" s="14" t="s">
        <v>23</v>
      </c>
      <c r="C24" s="13">
        <v>322</v>
      </c>
      <c r="D24" s="9">
        <v>19</v>
      </c>
      <c r="E24" s="11" t="s">
        <v>15</v>
      </c>
      <c r="F24" s="9">
        <v>68</v>
      </c>
      <c r="G24" s="12">
        <f t="shared" si="0"/>
        <v>1292</v>
      </c>
      <c r="H24" s="11">
        <f t="shared" si="1"/>
        <v>3876</v>
      </c>
      <c r="I24" s="12">
        <v>100</v>
      </c>
      <c r="J24" s="24"/>
    </row>
    <row r="25" customHeight="1" spans="1:10">
      <c r="A25" s="9">
        <v>21</v>
      </c>
      <c r="B25" s="14" t="s">
        <v>23</v>
      </c>
      <c r="C25" s="13">
        <v>327</v>
      </c>
      <c r="D25" s="9">
        <v>20</v>
      </c>
      <c r="E25" s="11" t="s">
        <v>15</v>
      </c>
      <c r="F25" s="9">
        <v>68</v>
      </c>
      <c r="G25" s="12">
        <f t="shared" si="0"/>
        <v>1360</v>
      </c>
      <c r="H25" s="11">
        <f t="shared" si="1"/>
        <v>4080</v>
      </c>
      <c r="I25" s="12">
        <v>100</v>
      </c>
      <c r="J25" s="24"/>
    </row>
    <row r="26" customHeight="1" spans="1:10">
      <c r="A26" s="9">
        <v>22</v>
      </c>
      <c r="B26" s="14" t="s">
        <v>23</v>
      </c>
      <c r="C26" s="13">
        <v>328</v>
      </c>
      <c r="D26" s="9">
        <v>84</v>
      </c>
      <c r="E26" s="11" t="s">
        <v>15</v>
      </c>
      <c r="F26" s="9">
        <v>68</v>
      </c>
      <c r="G26" s="12">
        <f t="shared" si="0"/>
        <v>5712</v>
      </c>
      <c r="H26" s="11">
        <f t="shared" si="1"/>
        <v>17136</v>
      </c>
      <c r="I26" s="12">
        <v>200</v>
      </c>
      <c r="J26" s="24"/>
    </row>
    <row r="27" customHeight="1" spans="1:10">
      <c r="A27" s="9">
        <v>23</v>
      </c>
      <c r="B27" s="14" t="s">
        <v>23</v>
      </c>
      <c r="C27" s="13">
        <v>331</v>
      </c>
      <c r="D27" s="9">
        <v>37</v>
      </c>
      <c r="E27" s="11" t="s">
        <v>15</v>
      </c>
      <c r="F27" s="9">
        <v>68</v>
      </c>
      <c r="G27" s="12">
        <f t="shared" si="0"/>
        <v>2516</v>
      </c>
      <c r="H27" s="11">
        <f t="shared" si="1"/>
        <v>7548</v>
      </c>
      <c r="I27" s="12">
        <v>100</v>
      </c>
      <c r="J27" s="24"/>
    </row>
    <row r="28" customHeight="1" spans="1:10">
      <c r="A28" s="9">
        <v>24</v>
      </c>
      <c r="B28" s="9" t="s">
        <v>24</v>
      </c>
      <c r="C28" s="13">
        <v>302</v>
      </c>
      <c r="D28" s="9">
        <v>27</v>
      </c>
      <c r="E28" s="11" t="s">
        <v>15</v>
      </c>
      <c r="F28" s="9">
        <v>68</v>
      </c>
      <c r="G28" s="12">
        <f t="shared" si="0"/>
        <v>1836</v>
      </c>
      <c r="H28" s="11">
        <f t="shared" si="1"/>
        <v>5508</v>
      </c>
      <c r="I28" s="12">
        <v>100</v>
      </c>
      <c r="J28" s="24"/>
    </row>
    <row r="29" customHeight="1" spans="1:10">
      <c r="A29" s="9">
        <v>25</v>
      </c>
      <c r="B29" s="9" t="s">
        <v>24</v>
      </c>
      <c r="C29" s="13">
        <v>401</v>
      </c>
      <c r="D29" s="9">
        <v>27</v>
      </c>
      <c r="E29" s="11" t="s">
        <v>15</v>
      </c>
      <c r="F29" s="9">
        <v>68</v>
      </c>
      <c r="G29" s="12">
        <f t="shared" si="0"/>
        <v>1836</v>
      </c>
      <c r="H29" s="11">
        <f t="shared" si="1"/>
        <v>5508</v>
      </c>
      <c r="I29" s="12">
        <v>100</v>
      </c>
      <c r="J29" s="24"/>
    </row>
    <row r="30" customHeight="1" spans="1:10">
      <c r="A30" s="9">
        <v>26</v>
      </c>
      <c r="B30" s="9" t="s">
        <v>24</v>
      </c>
      <c r="C30" s="13">
        <v>402</v>
      </c>
      <c r="D30" s="9">
        <v>27</v>
      </c>
      <c r="E30" s="11" t="s">
        <v>15</v>
      </c>
      <c r="F30" s="9">
        <v>68</v>
      </c>
      <c r="G30" s="12">
        <f t="shared" si="0"/>
        <v>1836</v>
      </c>
      <c r="H30" s="11">
        <f t="shared" si="1"/>
        <v>5508</v>
      </c>
      <c r="I30" s="12">
        <v>100</v>
      </c>
      <c r="J30" s="24"/>
    </row>
    <row r="31" customHeight="1" spans="1:10">
      <c r="A31" s="9">
        <v>27</v>
      </c>
      <c r="B31" s="9" t="s">
        <v>24</v>
      </c>
      <c r="C31" s="13">
        <v>403</v>
      </c>
      <c r="D31" s="9">
        <v>27</v>
      </c>
      <c r="E31" s="11" t="s">
        <v>15</v>
      </c>
      <c r="F31" s="9">
        <v>68</v>
      </c>
      <c r="G31" s="12">
        <f t="shared" si="0"/>
        <v>1836</v>
      </c>
      <c r="H31" s="11">
        <f t="shared" si="1"/>
        <v>5508</v>
      </c>
      <c r="I31" s="12">
        <v>100</v>
      </c>
      <c r="J31" s="24"/>
    </row>
    <row r="32" customHeight="1" spans="1:10">
      <c r="A32" s="9">
        <v>28</v>
      </c>
      <c r="B32" s="9" t="s">
        <v>24</v>
      </c>
      <c r="C32" s="13">
        <v>404</v>
      </c>
      <c r="D32" s="9">
        <v>54</v>
      </c>
      <c r="E32" s="11" t="s">
        <v>15</v>
      </c>
      <c r="F32" s="9">
        <v>68</v>
      </c>
      <c r="G32" s="12">
        <f t="shared" si="0"/>
        <v>3672</v>
      </c>
      <c r="H32" s="11">
        <f t="shared" si="1"/>
        <v>11016</v>
      </c>
      <c r="I32" s="12">
        <v>200</v>
      </c>
      <c r="J32" s="24"/>
    </row>
    <row r="33" customHeight="1" spans="1:10">
      <c r="A33" s="9">
        <v>29</v>
      </c>
      <c r="B33" s="9" t="s">
        <v>25</v>
      </c>
      <c r="C33" s="13" t="s">
        <v>26</v>
      </c>
      <c r="D33" s="9">
        <v>110</v>
      </c>
      <c r="E33" s="11" t="s">
        <v>15</v>
      </c>
      <c r="F33" s="9">
        <v>65</v>
      </c>
      <c r="G33" s="12">
        <f t="shared" si="0"/>
        <v>7150</v>
      </c>
      <c r="H33" s="11">
        <f t="shared" si="1"/>
        <v>21450</v>
      </c>
      <c r="I33" s="12">
        <v>300</v>
      </c>
      <c r="J33" s="24"/>
    </row>
    <row r="34" customHeight="1" spans="1:10">
      <c r="A34" s="9">
        <v>30</v>
      </c>
      <c r="B34" s="9" t="s">
        <v>27</v>
      </c>
      <c r="C34" s="13" t="s">
        <v>28</v>
      </c>
      <c r="D34" s="9">
        <v>30</v>
      </c>
      <c r="E34" s="11" t="s">
        <v>15</v>
      </c>
      <c r="F34" s="9">
        <v>35</v>
      </c>
      <c r="G34" s="12">
        <f t="shared" si="0"/>
        <v>1050</v>
      </c>
      <c r="H34" s="11">
        <f t="shared" si="1"/>
        <v>3150</v>
      </c>
      <c r="I34" s="12">
        <v>100</v>
      </c>
      <c r="J34" s="24"/>
    </row>
    <row r="35" customHeight="1" spans="1:10">
      <c r="A35" s="9">
        <v>31</v>
      </c>
      <c r="B35" s="9" t="s">
        <v>27</v>
      </c>
      <c r="C35" s="13" t="s">
        <v>29</v>
      </c>
      <c r="D35" s="9">
        <v>30</v>
      </c>
      <c r="E35" s="11" t="s">
        <v>15</v>
      </c>
      <c r="F35" s="9">
        <v>35</v>
      </c>
      <c r="G35" s="12">
        <f t="shared" si="0"/>
        <v>1050</v>
      </c>
      <c r="H35" s="11">
        <f t="shared" si="1"/>
        <v>3150</v>
      </c>
      <c r="I35" s="12">
        <v>100</v>
      </c>
      <c r="J35" s="24"/>
    </row>
    <row r="36" customHeight="1" spans="1:10">
      <c r="A36" s="9">
        <v>32</v>
      </c>
      <c r="B36" s="14" t="s">
        <v>30</v>
      </c>
      <c r="C36" s="14" t="s">
        <v>31</v>
      </c>
      <c r="D36" s="15">
        <v>52</v>
      </c>
      <c r="E36" s="11" t="s">
        <v>15</v>
      </c>
      <c r="F36" s="14">
        <v>67</v>
      </c>
      <c r="G36" s="12">
        <f t="shared" si="0"/>
        <v>3484</v>
      </c>
      <c r="H36" s="11">
        <f t="shared" si="1"/>
        <v>10452</v>
      </c>
      <c r="I36" s="12">
        <v>0</v>
      </c>
      <c r="J36" s="24"/>
    </row>
    <row r="37" customHeight="1" spans="1:10">
      <c r="A37" s="16" t="s">
        <v>32</v>
      </c>
      <c r="B37" s="17"/>
      <c r="C37" s="18"/>
      <c r="D37" s="19">
        <f>SUM(D5:D36)</f>
        <v>1242</v>
      </c>
      <c r="E37" s="11"/>
      <c r="F37" s="14"/>
      <c r="G37" s="12"/>
      <c r="H37" s="11"/>
      <c r="I37" s="12"/>
      <c r="J37" s="24"/>
    </row>
    <row r="38" customHeight="1" spans="1:10">
      <c r="A38" s="20" t="s">
        <v>33</v>
      </c>
      <c r="B38" s="21"/>
      <c r="C38" s="21"/>
      <c r="D38" s="21"/>
      <c r="E38" s="21"/>
      <c r="F38" s="21"/>
      <c r="G38" s="21"/>
      <c r="H38" s="21"/>
      <c r="I38" s="21"/>
      <c r="J38" s="21"/>
    </row>
    <row r="39" customHeight="1" spans="1:10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ht="8.25" customHeight="1" spans="1:10">
      <c r="A40" s="21"/>
      <c r="B40" s="21"/>
      <c r="C40" s="21"/>
      <c r="D40" s="21"/>
      <c r="E40" s="21"/>
      <c r="F40" s="21"/>
      <c r="G40" s="21"/>
      <c r="H40" s="21"/>
      <c r="I40" s="21"/>
      <c r="J40" s="21"/>
    </row>
  </sheetData>
  <sortState ref="A3:J34">
    <sortCondition ref="B20"/>
  </sortState>
  <mergeCells count="5">
    <mergeCell ref="A1:J1"/>
    <mergeCell ref="A2:J2"/>
    <mergeCell ref="H3:J3"/>
    <mergeCell ref="A37:C37"/>
    <mergeCell ref="A38:J40"/>
  </mergeCells>
  <pageMargins left="0.95" right="0.156944444444444" top="0.590277777777778" bottom="0.27" header="0.5" footer="0.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hxsjy</cp:lastModifiedBy>
  <dcterms:created xsi:type="dcterms:W3CDTF">2023-02-28T23:29:00Z</dcterms:created>
  <cp:lastPrinted>2023-03-06T08:02:00Z</cp:lastPrinted>
  <dcterms:modified xsi:type="dcterms:W3CDTF">2023-03-06T08:58:47Z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754FBB6EE0D5FA9E2CC3FD638C4D9F9A</vt:lpwstr>
  </property>
  <property fmtid="{D5CDD505-2E9C-101B-9397-08002B2CF9AE}" pid="3" name="KSOProductBuildVer">
    <vt:lpwstr>2052-11.1.0.11372</vt:lpwstr>
  </property>
</Properties>
</file>